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defaultThemeVersion="124226"/>
  <mc:AlternateContent xmlns:mc="http://schemas.openxmlformats.org/markup-compatibility/2006">
    <mc:Choice Requires="x15">
      <x15ac:absPath xmlns:x15ac="http://schemas.microsoft.com/office/spreadsheetml/2010/11/ac" url="/Users/mariaalejandravalenciatrujillo/Downloads/"/>
    </mc:Choice>
  </mc:AlternateContent>
  <xr:revisionPtr revIDLastSave="0" documentId="13_ncr:1_{D377487E-746B-274A-AAA0-B6792960E6C2}" xr6:coauthVersionLast="47" xr6:coauthVersionMax="47" xr10:uidLastSave="{00000000-0000-0000-0000-000000000000}"/>
  <bookViews>
    <workbookView xWindow="0" yWindow="0" windowWidth="28800" windowHeight="18000" activeTab="3" xr2:uid="{00000000-000D-0000-FFFF-FFFF00000000}"/>
  </bookViews>
  <sheets>
    <sheet name="ACTA DE APERTURA" sheetId="46" r:id="rId1"/>
    <sheet name="VERIFICACIÓN JURÍDICA" sheetId="42" r:id="rId2"/>
    <sheet name="VERIFICACIÓN TÉCNICA" sheetId="48" r:id="rId3"/>
    <sheet name="VERIFICACION FINANCIERA" sheetId="50" r:id="rId4"/>
  </sheets>
  <externalReferences>
    <externalReference r:id="rId5"/>
    <externalReference r:id="rId6"/>
  </externalReferences>
  <definedNames>
    <definedName name="_Toc212325127" localSheetId="1">'VERIFICACIÓN JURÍDICA'!#REF!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JURÍDICA'!$A:$B,'VERIFICACIÓN JURÍDICA'!$1:$9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42" l="1"/>
  <c r="A13" i="42" s="1"/>
  <c r="A14" i="42" s="1"/>
  <c r="A15" i="42" s="1"/>
  <c r="A16" i="42" s="1"/>
  <c r="A17" i="42" s="1"/>
  <c r="A18" i="42" s="1"/>
  <c r="A19" i="42" s="1"/>
  <c r="A20" i="42" s="1"/>
  <c r="A21" i="42" s="1"/>
  <c r="A22" i="42" s="1"/>
  <c r="A23" i="42" s="1"/>
  <c r="A24" i="42" s="1"/>
  <c r="A25" i="42" s="1"/>
  <c r="E9" i="42" l="1"/>
</calcChain>
</file>

<file path=xl/sharedStrings.xml><?xml version="1.0" encoding="utf-8"?>
<sst xmlns="http://schemas.openxmlformats.org/spreadsheetml/2006/main" count="145" uniqueCount="83">
  <si>
    <t>REQUERIMIENTOS</t>
  </si>
  <si>
    <t>CUMPLE</t>
  </si>
  <si>
    <t>ITEM</t>
  </si>
  <si>
    <t>CONCEPTO</t>
  </si>
  <si>
    <t>PROPONENTES</t>
  </si>
  <si>
    <t>UNIVERSIDAD DEL CAUCA - VICERRECTORÍA ADMINISTRATIVA</t>
  </si>
  <si>
    <t>GARANTÍA DE SERIEDAD DE LA PROPUESTA</t>
  </si>
  <si>
    <t>OBSERVACION</t>
  </si>
  <si>
    <t>PAGO DE APORTES DE SEGURIDAD SOCIAL Y APORTES PARAFISCALES</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</si>
  <si>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</si>
  <si>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</si>
  <si>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</si>
  <si>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</si>
  <si>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</si>
  <si>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</si>
  <si>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</si>
  <si>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</si>
  <si>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</si>
  <si>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</si>
  <si>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</si>
  <si>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</si>
  <si>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</si>
  <si>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</si>
  <si>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</si>
  <si>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</si>
  <si>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</si>
  <si>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</si>
  <si>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</si>
  <si>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</si>
  <si>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</si>
  <si>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PROFESIONAL UNIVERSITARIO</t>
  </si>
  <si>
    <t xml:space="preserve">INFORME DE EVALUACIÓN DE OFERTAS </t>
  </si>
  <si>
    <t>LADY CRISTINA PAZ BURBANO</t>
  </si>
  <si>
    <t>REGISTRO DEL MINTIC PROVEEDOR DE SERVICIO DE INTERNET</t>
  </si>
  <si>
    <t xml:space="preserve">VERIFICACIÓN REQUISITOS HABILITANTES - PROPONENTES </t>
  </si>
  <si>
    <t>REQUISITOS TÉCNICOS</t>
  </si>
  <si>
    <t>ESCALAMIENTO ANTE FALLAS (ANEXO I)</t>
  </si>
  <si>
    <t xml:space="preserve">LADY CRISTINA PAZ BURBANO </t>
  </si>
  <si>
    <t>Proyectó: Alexander López</t>
  </si>
  <si>
    <t>JAIME MARTÍNEZ</t>
  </si>
  <si>
    <t>TIC</t>
  </si>
  <si>
    <t>PERSONAL PROFESIONAL</t>
  </si>
  <si>
    <t>JORGE ENRIQUE BARRERA MORENO</t>
  </si>
  <si>
    <t xml:space="preserve">Presidente, Junta de Licitaciones y Contratos </t>
  </si>
  <si>
    <t>FOLIOS</t>
  </si>
  <si>
    <t>VICERRECTOR ADMINISTRATIVO</t>
  </si>
  <si>
    <t>En este orden de ideas, se da inicio a la apertura de las ofertas presentadas:</t>
  </si>
  <si>
    <t>REQUISITOS DE CAPACIDAD JURíDICA</t>
  </si>
  <si>
    <t xml:space="preserve">REGISTRO ÚNICO DE PROPONENTES </t>
  </si>
  <si>
    <t>OFICINA ASESORA JURÍDICA</t>
  </si>
  <si>
    <t>Conforme al calendario indicado en el Pliego de Condiciones,  mediante el cual se estableció como fecha de cierre del plazo de la convocatoria el día 27 de febrero de 2023 a las 12:00 M, se procede a aperturar las propuestas presentadas, según el orden de llegada.</t>
  </si>
  <si>
    <t>En constancia de lo anterior, se firma en Popayán a los veintisiete (27) días del mes de febrero de dos mil veintitrés (2023).</t>
  </si>
  <si>
    <t xml:space="preserve">CÉDULA DE CIUDADANÍA </t>
  </si>
  <si>
    <t>DOCUMENTO DE CONFORMACIÓN DE CONSORCIO O UNIÓN TEMPORAL</t>
  </si>
  <si>
    <t>ESPECIFICACIONES TECNICAS MINIMAS (ANEXO E)</t>
  </si>
  <si>
    <r>
      <t>Al proceso se presentaron:</t>
    </r>
    <r>
      <rPr>
        <b/>
        <sz val="12"/>
        <color theme="1"/>
        <rFont val="Arial"/>
        <family val="2"/>
      </rPr>
      <t xml:space="preserve"> dos (2) ofertas,</t>
    </r>
    <r>
      <rPr>
        <b/>
        <sz val="12"/>
        <rFont val="Arial"/>
        <family val="2"/>
      </rPr>
      <t xml:space="preserve"> conforme a la información que se describe a continuación:</t>
    </r>
  </si>
  <si>
    <t>EMPRESA DE TELECOMUNICACIONES DE POPAYAN EMTEL SA</t>
  </si>
  <si>
    <t>UNIVERSIDAD DEL CAUCA
VICERRECTORÍA ADMINISTRATIVA
CONVOCATORIA PÚBLICA No. 003 DE 2023
ACTA DE CIERRE DEL PLAZO Y APERTURA DE OFERTAS 
27 de febrero de 2023</t>
  </si>
  <si>
    <t xml:space="preserve">OBJETO: SUMINISTRO DEL SERVICIO DE CANAL DE RESPALDO DE ACCESO A INTERNET DEDICADO PARA LA UNIVERSIDAD EL CAUCA, PARA LAS SEDES DE SANTANDER DE QUILICHAO </t>
  </si>
  <si>
    <t>Presupuesto Oficial =  $256.071.678</t>
  </si>
  <si>
    <t>223 FOLIOS</t>
  </si>
  <si>
    <t>Asegradora Seguros del Estado SA 
Poliza No. 40-45-101018636</t>
  </si>
  <si>
    <t>130 FOLIOS</t>
  </si>
  <si>
    <t>Proyectó: Alejandra Valencia</t>
  </si>
  <si>
    <t>CONVOCATORIA PÚBLICA N° 003 DE 2023</t>
  </si>
  <si>
    <t>EXPERIENCIA ESPECIFICA (SE VALIDA ANCHO DE BANDA 2500 Mbps)</t>
  </si>
  <si>
    <t>ACUERDO INDISPONIBILIDAD DE SERVICIO (ANEXO H)</t>
  </si>
  <si>
    <t>PRESUPUESTO OFICIAL: $256.071.678</t>
  </si>
  <si>
    <t>CONVOCATORIA PÚBLICA N° 003 de 2023</t>
  </si>
  <si>
    <t>MEDIA COMMERCE PARTNERS SAS</t>
  </si>
  <si>
    <t>SI</t>
  </si>
  <si>
    <t>La oferta no estaba foliada. 
En la carta de presentacion no indica el numero de folios.</t>
  </si>
  <si>
    <t>Asegradora Seguros Mundial 
Poliza No. EC-100029594</t>
  </si>
  <si>
    <t>NO</t>
  </si>
  <si>
    <t>No aporta constancia de depósitos o recibo de pago o certificación expedida por la compañía en donde conste que la póliza no expira por falta de pago de la prima</t>
  </si>
  <si>
    <t>N/A</t>
  </si>
  <si>
    <t>NO HABIL</t>
  </si>
  <si>
    <t>HABIL</t>
  </si>
  <si>
    <t>EXPERIENCIA ESPECIFICA CODIGOS RUP</t>
  </si>
  <si>
    <t>El oferente aporta el acta de liquidacion del contrato 5.5-31.6/005 de 2020 suscrito con la Universidad del Cauca, pero no aporta el contrato. La entidad consulta el contrato y evidencia que tiene 2567 Mbps.</t>
  </si>
  <si>
    <t>No aporta el anexo</t>
  </si>
  <si>
    <t xml:space="preserve">El anexo I tiene como condicion establecer un numero de telefono fijo y celular. </t>
  </si>
  <si>
    <t xml:space="preserve">Del ingeniero electronico propuesto, Alejandro Ospina, no se aportan certificaciones de experiencia expedidas por las entidades en las que haya prestado sus servicios con mínimo tres (3) años de experiencia en actividades de soporte técnico.
No aporta documentos requeridos en el numeral 2.3.3 en lo referido a: un tecnólogo o técnico profesional en electrónica o telecomunicaciones o sistemas o telemática, quienes deben tener con mínimo tres (3) años de experiencia en actividades de soporte técnico.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</si>
</sst>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s>
  <fonts count="3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24"/>
      <name val="Arial Narrow"/>
      <family val="2"/>
    </font>
    <font>
      <b/>
      <sz val="12"/>
      <name val="Arial"/>
      <family val="2"/>
    </font>
    <font>
      <b/>
      <sz val="22"/>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b/>
      <sz val="12"/>
      <color theme="1"/>
      <name val="Arial"/>
      <family val="2"/>
    </font>
    <font>
      <sz val="12"/>
      <color theme="1"/>
      <name val="Arial"/>
      <family val="2"/>
    </font>
    <font>
      <sz val="12"/>
      <color theme="1"/>
      <name val="Calibri"/>
      <family val="2"/>
      <scheme val="minor"/>
    </font>
    <font>
      <b/>
      <sz val="16"/>
      <name val="Arial Narrow"/>
      <family val="2"/>
    </font>
    <font>
      <sz val="16"/>
      <name val="Arial Narrow"/>
      <family val="2"/>
    </font>
    <font>
      <i/>
      <sz val="10"/>
      <color theme="1"/>
      <name val="Arial"/>
      <family val="2"/>
    </font>
    <font>
      <b/>
      <sz val="16"/>
      <name val="Arial"/>
      <family val="2"/>
    </font>
    <font>
      <b/>
      <sz val="16"/>
      <color rgb="FF002060"/>
      <name val="Arial"/>
      <family val="2"/>
    </font>
    <font>
      <b/>
      <sz val="16"/>
      <color rgb="FF002060"/>
      <name val="Arial Narrow"/>
      <family val="2"/>
    </font>
    <font>
      <i/>
      <sz val="16"/>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2" fontId="3" fillId="0" borderId="0"/>
    <xf numFmtId="171" fontId="11" fillId="0" borderId="0" applyNumberFormat="0" applyFill="0" applyBorder="0" applyAlignment="0" applyProtection="0">
      <alignment vertical="top"/>
      <protection locked="0"/>
    </xf>
    <xf numFmtId="171" fontId="11" fillId="0" borderId="0" applyNumberFormat="0" applyFill="0" applyBorder="0" applyAlignment="0" applyProtection="0">
      <alignment vertical="top"/>
      <protection locked="0"/>
    </xf>
    <xf numFmtId="171" fontId="12"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3"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cellStyleXfs>
  <cellXfs count="99">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top"/>
    </xf>
    <xf numFmtId="0" fontId="20" fillId="0" borderId="0" xfId="0" applyFont="1" applyAlignment="1">
      <alignment horizontal="center" vertical="justify"/>
    </xf>
    <xf numFmtId="0" fontId="20" fillId="0" borderId="0" xfId="0" applyFont="1" applyAlignment="1">
      <alignment horizontal="justify" vertical="justify"/>
    </xf>
    <xf numFmtId="0" fontId="17"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vertical="center"/>
    </xf>
    <xf numFmtId="0" fontId="22"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0" xfId="0" applyFont="1" applyAlignment="1">
      <alignment vertical="center" wrapText="1"/>
    </xf>
    <xf numFmtId="0" fontId="18"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5" fillId="2" borderId="1" xfId="0" applyFont="1" applyFill="1" applyBorder="1" applyAlignment="1">
      <alignment vertical="center"/>
    </xf>
    <xf numFmtId="0" fontId="24" fillId="0" borderId="1" xfId="0" applyFont="1" applyBorder="1" applyAlignment="1">
      <alignment horizontal="center" vertical="center" wrapText="1"/>
    </xf>
    <xf numFmtId="0" fontId="25"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alignment horizontal="justify" vertical="justify"/>
    </xf>
    <xf numFmtId="0" fontId="24" fillId="0" borderId="0" xfId="0" applyFont="1" applyAlignment="1">
      <alignment horizontal="justify" vertical="justify"/>
    </xf>
    <xf numFmtId="0" fontId="25" fillId="0" borderId="0" xfId="0" applyFont="1" applyAlignment="1">
      <alignment horizontal="center" vertical="top"/>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top" wrapText="1"/>
    </xf>
    <xf numFmtId="0" fontId="25" fillId="0" borderId="0" xfId="0" applyFont="1" applyAlignment="1">
      <alignment vertical="center"/>
    </xf>
    <xf numFmtId="0" fontId="25" fillId="0" borderId="0" xfId="0" applyFont="1"/>
    <xf numFmtId="0" fontId="25" fillId="0" borderId="0" xfId="0" applyFont="1" applyAlignment="1">
      <alignment horizontal="left" vertical="center"/>
    </xf>
    <xf numFmtId="0" fontId="25" fillId="0" borderId="0" xfId="0" applyFont="1" applyAlignment="1">
      <alignment horizontal="left" vertical="top"/>
    </xf>
    <xf numFmtId="0" fontId="30" fillId="0" borderId="0" xfId="0" applyFont="1" applyAlignment="1">
      <alignment horizontal="left" vertical="center"/>
    </xf>
    <xf numFmtId="0" fontId="24" fillId="0" borderId="1" xfId="0" applyFont="1" applyBorder="1" applyAlignment="1">
      <alignment horizontal="left" vertical="center" wrapText="1"/>
    </xf>
    <xf numFmtId="0" fontId="24" fillId="0" borderId="0" xfId="0" applyFont="1" applyAlignment="1">
      <alignment horizontal="center" vertical="justify"/>
    </xf>
    <xf numFmtId="0" fontId="24" fillId="0" borderId="0" xfId="0" applyFont="1" applyAlignment="1">
      <alignment horizontal="center" vertical="center"/>
    </xf>
    <xf numFmtId="0" fontId="25" fillId="0" borderId="0" xfId="0" applyFont="1" applyAlignment="1">
      <alignment horizontal="center"/>
    </xf>
    <xf numFmtId="0" fontId="24" fillId="0" borderId="0" xfId="0" applyFont="1"/>
    <xf numFmtId="0" fontId="24" fillId="0" borderId="0" xfId="0" applyFont="1" applyAlignment="1">
      <alignment horizontal="left" vertical="top"/>
    </xf>
    <xf numFmtId="0" fontId="24" fillId="0" borderId="0" xfId="0" applyFont="1" applyAlignment="1">
      <alignment horizontal="center" vertical="top"/>
    </xf>
    <xf numFmtId="0" fontId="24" fillId="0" borderId="0" xfId="0" applyFont="1" applyAlignment="1">
      <alignment horizontal="center"/>
    </xf>
    <xf numFmtId="0" fontId="23" fillId="0" borderId="0" xfId="0" applyFont="1" applyAlignment="1">
      <alignment vertical="center" wrapText="1"/>
    </xf>
    <xf numFmtId="0" fontId="17" fillId="0" borderId="0" xfId="0" applyFont="1" applyAlignment="1">
      <alignment vertical="center" wrapText="1"/>
    </xf>
    <xf numFmtId="0" fontId="0" fillId="0" borderId="0" xfId="0" applyAlignment="1">
      <alignment vertical="center" wrapText="1"/>
    </xf>
    <xf numFmtId="0" fontId="24" fillId="6" borderId="1" xfId="0" applyFont="1" applyFill="1" applyBorder="1" applyAlignment="1">
      <alignment horizontal="center" vertical="center"/>
    </xf>
    <xf numFmtId="0" fontId="25" fillId="6"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5" fillId="4"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5" fillId="6" borderId="1" xfId="0" applyFont="1" applyFill="1" applyBorder="1" applyAlignment="1">
      <alignment horizontal="left" vertical="center" wrapText="1"/>
    </xf>
    <xf numFmtId="0" fontId="15" fillId="4" borderId="1" xfId="0" applyFont="1" applyFill="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left" vertical="center"/>
    </xf>
    <xf numFmtId="0" fontId="19" fillId="0" borderId="0" xfId="0" applyFont="1" applyAlignment="1">
      <alignment vertical="center"/>
    </xf>
    <xf numFmtId="0" fontId="21" fillId="0" borderId="1" xfId="0" applyFont="1" applyBorder="1" applyAlignment="1">
      <alignment horizontal="center" vertical="center"/>
    </xf>
    <xf numFmtId="0" fontId="22" fillId="0" borderId="0" xfId="0" applyFont="1" applyAlignment="1">
      <alignment horizontal="justify" vertical="center"/>
    </xf>
    <xf numFmtId="0" fontId="21" fillId="0" borderId="0" xfId="0" applyFont="1" applyAlignment="1">
      <alignment horizontal="left" vertical="center"/>
    </xf>
    <xf numFmtId="0" fontId="28" fillId="0" borderId="1" xfId="0" applyFont="1" applyBorder="1" applyAlignment="1">
      <alignment horizontal="center" vertical="center" wrapText="1"/>
    </xf>
    <xf numFmtId="0" fontId="24" fillId="5" borderId="1" xfId="0" applyFont="1" applyFill="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24" fillId="5" borderId="2"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4" fillId="5" borderId="1" xfId="0" applyFont="1" applyFill="1" applyBorder="1" applyAlignment="1">
      <alignment horizontal="center" vertical="center"/>
    </xf>
    <xf numFmtId="0" fontId="29" fillId="0" borderId="1" xfId="0" applyFont="1" applyBorder="1" applyAlignment="1">
      <alignment horizontal="center" vertical="center" wrapText="1"/>
    </xf>
    <xf numFmtId="0" fontId="29" fillId="3" borderId="1" xfId="0" applyFont="1" applyFill="1" applyBorder="1" applyAlignment="1">
      <alignment horizontal="center" vertical="center" wrapText="1"/>
    </xf>
    <xf numFmtId="0" fontId="27" fillId="0" borderId="1" xfId="0" applyFont="1" applyBorder="1" applyAlignment="1">
      <alignment horizontal="center" vertic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1" y="40821"/>
          <a:ext cx="80145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812800</xdr:colOff>
      <xdr:row>60</xdr:row>
      <xdr:rowOff>65915</xdr:rowOff>
    </xdr:to>
    <xdr:pic>
      <xdr:nvPicPr>
        <xdr:cNvPr id="2" name="Imagen 1">
          <a:extLst>
            <a:ext uri="{FF2B5EF4-FFF2-40B4-BE49-F238E27FC236}">
              <a16:creationId xmlns:a16="http://schemas.microsoft.com/office/drawing/2014/main" id="{242BE0BE-00D1-6FF5-D636-D767901EF327}"/>
            </a:ext>
          </a:extLst>
        </xdr:cNvPr>
        <xdr:cNvPicPr>
          <a:picLocks noChangeAspect="1"/>
        </xdr:cNvPicPr>
      </xdr:nvPicPr>
      <xdr:blipFill>
        <a:blip xmlns:r="http://schemas.openxmlformats.org/officeDocument/2006/relationships" r:embed="rId1"/>
        <a:stretch>
          <a:fillRect/>
        </a:stretch>
      </xdr:blipFill>
      <xdr:spPr>
        <a:xfrm>
          <a:off x="0" y="0"/>
          <a:ext cx="13195300" cy="99719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8"/>
  <sheetViews>
    <sheetView zoomScaleNormal="100" workbookViewId="0">
      <selection activeCell="K9" sqref="K9"/>
    </sheetView>
  </sheetViews>
  <sheetFormatPr baseColWidth="10" defaultColWidth="11.5" defaultRowHeight="13"/>
  <cols>
    <col min="1" max="1" width="6.33203125" style="17" customWidth="1"/>
    <col min="2" max="2" width="11.6640625" style="15" customWidth="1"/>
    <col min="3" max="3" width="46.5" style="17" customWidth="1"/>
    <col min="4" max="4" width="26" style="16" customWidth="1"/>
    <col min="5" max="5" width="36.5" style="66" customWidth="1"/>
    <col min="6" max="6" width="35.5" style="17" customWidth="1"/>
    <col min="7" max="16384" width="11.5" style="17"/>
  </cols>
  <sheetData>
    <row r="1" spans="1:6" ht="79.5" customHeight="1">
      <c r="B1" s="74" t="s">
        <v>57</v>
      </c>
      <c r="C1" s="74"/>
      <c r="D1" s="74"/>
      <c r="E1" s="74"/>
      <c r="F1" s="74"/>
    </row>
    <row r="2" spans="1:6" ht="50" customHeight="1">
      <c r="B2" s="74" t="s">
        <v>58</v>
      </c>
      <c r="C2" s="74"/>
      <c r="D2" s="74"/>
      <c r="E2" s="74"/>
      <c r="F2" s="74"/>
    </row>
    <row r="3" spans="1:6" ht="22.5" customHeight="1">
      <c r="B3" s="75" t="s">
        <v>59</v>
      </c>
      <c r="C3" s="75"/>
      <c r="D3" s="75"/>
      <c r="E3" s="75"/>
      <c r="F3" s="75"/>
    </row>
    <row r="4" spans="1:6" ht="43" customHeight="1">
      <c r="B4" s="76" t="s">
        <v>50</v>
      </c>
      <c r="C4" s="76"/>
      <c r="D4" s="76"/>
      <c r="E4" s="76"/>
      <c r="F4" s="76"/>
    </row>
    <row r="5" spans="1:6" ht="11.25" customHeight="1">
      <c r="B5" s="34"/>
      <c r="C5" s="34"/>
      <c r="D5" s="34"/>
      <c r="E5" s="34"/>
      <c r="F5" s="34"/>
    </row>
    <row r="6" spans="1:6" ht="18" customHeight="1">
      <c r="B6" s="77" t="s">
        <v>46</v>
      </c>
      <c r="C6" s="77"/>
      <c r="D6" s="77"/>
      <c r="E6" s="77"/>
      <c r="F6" s="77"/>
    </row>
    <row r="7" spans="1:6" ht="13.5" customHeight="1">
      <c r="B7" s="34"/>
      <c r="C7" s="34"/>
      <c r="D7" s="34"/>
      <c r="E7" s="34"/>
      <c r="F7" s="34"/>
    </row>
    <row r="8" spans="1:6" ht="24.75" customHeight="1">
      <c r="B8" s="73" t="s">
        <v>55</v>
      </c>
      <c r="C8" s="73"/>
      <c r="D8" s="73"/>
      <c r="E8" s="73"/>
      <c r="F8" s="73"/>
    </row>
    <row r="9" spans="1:6" ht="30" customHeight="1">
      <c r="B9" s="74" t="s">
        <v>21</v>
      </c>
      <c r="C9" s="82" t="s">
        <v>22</v>
      </c>
      <c r="D9" s="74" t="s">
        <v>44</v>
      </c>
      <c r="E9" s="32" t="s">
        <v>23</v>
      </c>
      <c r="F9" s="82" t="s">
        <v>24</v>
      </c>
    </row>
    <row r="10" spans="1:6" ht="32.25" customHeight="1">
      <c r="B10" s="74"/>
      <c r="C10" s="82"/>
      <c r="D10" s="74"/>
      <c r="E10" s="32" t="s">
        <v>25</v>
      </c>
      <c r="F10" s="82"/>
    </row>
    <row r="11" spans="1:6" ht="53" customHeight="1">
      <c r="B11" s="32">
        <v>1</v>
      </c>
      <c r="C11" s="33" t="s">
        <v>56</v>
      </c>
      <c r="D11" s="28" t="s">
        <v>60</v>
      </c>
      <c r="E11" s="28" t="s">
        <v>61</v>
      </c>
      <c r="F11" s="28" t="s">
        <v>71</v>
      </c>
    </row>
    <row r="12" spans="1:6" ht="105" customHeight="1">
      <c r="B12" s="32">
        <v>2</v>
      </c>
      <c r="C12" s="33" t="s">
        <v>69</v>
      </c>
      <c r="D12" s="28" t="s">
        <v>62</v>
      </c>
      <c r="E12" s="28" t="s">
        <v>72</v>
      </c>
      <c r="F12" s="32"/>
    </row>
    <row r="13" spans="1:6" ht="14.25" customHeight="1">
      <c r="B13" s="21"/>
      <c r="C13" s="21"/>
      <c r="D13" s="21"/>
      <c r="E13" s="21"/>
      <c r="F13" s="21"/>
    </row>
    <row r="14" spans="1:6" ht="23.5" customHeight="1">
      <c r="A14" s="24"/>
      <c r="B14" s="83" t="s">
        <v>51</v>
      </c>
      <c r="C14" s="83"/>
      <c r="D14" s="83"/>
      <c r="E14" s="83"/>
      <c r="F14" s="83"/>
    </row>
    <row r="15" spans="1:6" ht="35.25" customHeight="1">
      <c r="A15" s="24"/>
      <c r="B15" s="22"/>
      <c r="C15" s="24"/>
      <c r="D15" s="23"/>
      <c r="E15" s="64"/>
      <c r="F15" s="24"/>
    </row>
    <row r="16" spans="1:6" ht="34.5" customHeight="1">
      <c r="A16" s="24"/>
      <c r="B16" s="22"/>
      <c r="C16" s="24"/>
      <c r="D16" s="23"/>
      <c r="E16" s="64"/>
      <c r="F16" s="24"/>
    </row>
    <row r="17" spans="1:7" ht="16">
      <c r="A17" s="24"/>
      <c r="B17" s="25"/>
      <c r="C17" s="27"/>
      <c r="D17" s="26"/>
      <c r="E17" s="34"/>
      <c r="F17" s="27"/>
      <c r="G17" s="11"/>
    </row>
    <row r="18" spans="1:7" ht="16">
      <c r="A18" s="24"/>
      <c r="B18" s="25"/>
      <c r="C18" s="84" t="s">
        <v>42</v>
      </c>
      <c r="D18" s="84"/>
      <c r="E18" s="84" t="s">
        <v>37</v>
      </c>
      <c r="F18" s="84"/>
      <c r="G18" s="35"/>
    </row>
    <row r="19" spans="1:7" ht="17">
      <c r="A19" s="24"/>
      <c r="B19" s="25"/>
      <c r="C19" s="27" t="s">
        <v>43</v>
      </c>
      <c r="D19" s="27"/>
      <c r="E19" s="34" t="s">
        <v>26</v>
      </c>
      <c r="F19" s="24"/>
      <c r="G19" s="11"/>
    </row>
    <row r="20" spans="1:7" ht="17">
      <c r="A20" s="24"/>
      <c r="B20" s="25"/>
      <c r="C20" s="78" t="s">
        <v>27</v>
      </c>
      <c r="D20" s="78"/>
      <c r="E20" s="34" t="s">
        <v>28</v>
      </c>
      <c r="F20" s="24"/>
      <c r="G20" s="11"/>
    </row>
    <row r="21" spans="1:7" ht="17">
      <c r="A21" s="24"/>
      <c r="B21" s="25"/>
      <c r="C21" s="36" t="s">
        <v>38</v>
      </c>
      <c r="D21" s="26"/>
      <c r="E21" s="34" t="s">
        <v>29</v>
      </c>
      <c r="F21" s="27"/>
      <c r="G21" s="11"/>
    </row>
    <row r="22" spans="1:7">
      <c r="B22" s="12"/>
      <c r="C22" s="11"/>
      <c r="D22" s="13"/>
      <c r="E22" s="65"/>
      <c r="F22" s="11"/>
      <c r="G22" s="11"/>
    </row>
    <row r="23" spans="1:7">
      <c r="B23" s="12"/>
      <c r="C23" s="14"/>
      <c r="D23" s="13"/>
      <c r="E23" s="65"/>
      <c r="F23" s="11"/>
      <c r="G23" s="11"/>
    </row>
    <row r="24" spans="1:7">
      <c r="B24" s="12"/>
      <c r="C24" s="14"/>
      <c r="D24" s="13"/>
      <c r="E24" s="65"/>
      <c r="F24" s="11"/>
      <c r="G24" s="11"/>
    </row>
    <row r="25" spans="1:7">
      <c r="B25" s="12"/>
      <c r="C25" s="79"/>
      <c r="D25" s="79"/>
      <c r="F25" s="14"/>
      <c r="G25" s="14"/>
    </row>
    <row r="26" spans="1:7" ht="29.25" customHeight="1">
      <c r="B26" s="12"/>
      <c r="C26" s="80"/>
      <c r="D26" s="80"/>
      <c r="E26" s="13"/>
      <c r="F26" s="11"/>
      <c r="G26" s="11"/>
    </row>
    <row r="27" spans="1:7">
      <c r="B27" s="12"/>
      <c r="C27" s="11"/>
      <c r="D27" s="13"/>
      <c r="E27" s="65"/>
      <c r="F27" s="11"/>
    </row>
    <row r="28" spans="1:7" ht="18.75" customHeight="1">
      <c r="B28" s="81"/>
      <c r="C28" s="81"/>
      <c r="D28" s="81"/>
      <c r="E28" s="81"/>
      <c r="F28" s="81"/>
    </row>
  </sheetData>
  <mergeCells count="17">
    <mergeCell ref="C20:D20"/>
    <mergeCell ref="C25:D25"/>
    <mergeCell ref="C26:D26"/>
    <mergeCell ref="B28:F28"/>
    <mergeCell ref="B9:B10"/>
    <mergeCell ref="C9:C10"/>
    <mergeCell ref="D9:D10"/>
    <mergeCell ref="F9:F10"/>
    <mergeCell ref="B14:F14"/>
    <mergeCell ref="C18:D18"/>
    <mergeCell ref="E18:F18"/>
    <mergeCell ref="B8:F8"/>
    <mergeCell ref="B1:F1"/>
    <mergeCell ref="B2:F2"/>
    <mergeCell ref="B3:F3"/>
    <mergeCell ref="B4:F4"/>
    <mergeCell ref="B6:F6"/>
  </mergeCells>
  <pageMargins left="0.7" right="0.7" top="0.75" bottom="0.75" header="0.3" footer="0.3"/>
  <pageSetup paperSize="14"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G49"/>
  <sheetViews>
    <sheetView view="pageBreakPreview" topLeftCell="A8" zoomScale="70" zoomScaleNormal="80" zoomScaleSheetLayoutView="70" zoomScalePageLayoutView="70" workbookViewId="0">
      <selection activeCell="C25" sqref="C25"/>
    </sheetView>
  </sheetViews>
  <sheetFormatPr baseColWidth="10" defaultColWidth="11.5" defaultRowHeight="13"/>
  <cols>
    <col min="1" max="1" width="11.5" style="4" customWidth="1"/>
    <col min="2" max="2" width="87.5" style="3" customWidth="1"/>
    <col min="3" max="3" width="14.1640625" style="3" bestFit="1" customWidth="1"/>
    <col min="4" max="4" width="46.1640625" style="3" customWidth="1"/>
    <col min="5" max="5" width="14.1640625" style="3" bestFit="1" customWidth="1"/>
    <col min="6" max="6" width="57.5" style="3" customWidth="1"/>
    <col min="7" max="16384" width="11.5" style="2"/>
  </cols>
  <sheetData>
    <row r="1" spans="1:7" s="6" customFormat="1" ht="20">
      <c r="A1" s="87" t="s">
        <v>5</v>
      </c>
      <c r="B1" s="87"/>
      <c r="C1" s="87"/>
      <c r="D1" s="87"/>
      <c r="E1" s="87"/>
      <c r="F1" s="87"/>
    </row>
    <row r="2" spans="1:7" s="6" customFormat="1" ht="28">
      <c r="A2" s="87" t="s">
        <v>15</v>
      </c>
      <c r="B2" s="87"/>
      <c r="C2" s="87"/>
      <c r="D2" s="87"/>
      <c r="E2" s="87"/>
      <c r="F2" s="87"/>
      <c r="G2" s="10"/>
    </row>
    <row r="3" spans="1:7" s="6" customFormat="1" ht="20">
      <c r="A3" s="87" t="s">
        <v>68</v>
      </c>
      <c r="B3" s="87"/>
      <c r="C3" s="87"/>
      <c r="D3" s="87"/>
      <c r="E3" s="87"/>
      <c r="F3" s="87"/>
    </row>
    <row r="4" spans="1:7" s="6" customFormat="1" ht="20">
      <c r="A4" s="87" t="s">
        <v>20</v>
      </c>
      <c r="B4" s="87"/>
      <c r="C4" s="87"/>
      <c r="D4" s="87"/>
      <c r="E4" s="87"/>
      <c r="F4" s="87"/>
    </row>
    <row r="5" spans="1:7" s="6" customFormat="1" ht="28.5" customHeight="1">
      <c r="A5" s="87" t="s">
        <v>67</v>
      </c>
      <c r="B5" s="87"/>
      <c r="C5" s="87"/>
      <c r="D5" s="87"/>
      <c r="E5" s="87"/>
      <c r="F5" s="87"/>
    </row>
    <row r="6" spans="1:7" s="6" customFormat="1" ht="46.5" customHeight="1">
      <c r="A6" s="93" t="s">
        <v>58</v>
      </c>
      <c r="B6" s="94"/>
      <c r="C6" s="94"/>
      <c r="D6" s="94"/>
      <c r="E6" s="94"/>
      <c r="F6" s="94"/>
    </row>
    <row r="7" spans="1:7" ht="20">
      <c r="A7" s="87" t="s">
        <v>2</v>
      </c>
      <c r="B7" s="87" t="s">
        <v>4</v>
      </c>
      <c r="C7" s="87">
        <v>1</v>
      </c>
      <c r="D7" s="87"/>
      <c r="E7" s="87">
        <v>2</v>
      </c>
      <c r="F7" s="87"/>
    </row>
    <row r="8" spans="1:7" ht="64" customHeight="1">
      <c r="A8" s="87"/>
      <c r="B8" s="87"/>
      <c r="C8" s="85" t="s">
        <v>56</v>
      </c>
      <c r="D8" s="85"/>
      <c r="E8" s="85" t="s">
        <v>69</v>
      </c>
      <c r="F8" s="85"/>
    </row>
    <row r="9" spans="1:7" ht="21">
      <c r="A9" s="87"/>
      <c r="B9" s="38" t="s">
        <v>0</v>
      </c>
      <c r="C9" s="38" t="s">
        <v>1</v>
      </c>
      <c r="D9" s="39" t="s">
        <v>7</v>
      </c>
      <c r="E9" s="40" t="str">
        <f>$C$9</f>
        <v>CUMPLE</v>
      </c>
      <c r="F9" s="39" t="s">
        <v>7</v>
      </c>
    </row>
    <row r="10" spans="1:7" ht="20">
      <c r="A10" s="91" t="s">
        <v>47</v>
      </c>
      <c r="B10" s="92"/>
      <c r="C10" s="92"/>
      <c r="D10" s="92"/>
      <c r="E10" s="92"/>
      <c r="F10" s="92"/>
    </row>
    <row r="11" spans="1:7" ht="21">
      <c r="A11" s="31">
        <v>1</v>
      </c>
      <c r="B11" s="41" t="s">
        <v>19</v>
      </c>
      <c r="C11" s="31" t="s">
        <v>70</v>
      </c>
      <c r="D11" s="29"/>
      <c r="E11" s="42" t="s">
        <v>70</v>
      </c>
      <c r="F11" s="42"/>
    </row>
    <row r="12" spans="1:7" ht="123" customHeight="1">
      <c r="A12" s="31">
        <f>A11+1</f>
        <v>2</v>
      </c>
      <c r="B12" s="41" t="s">
        <v>6</v>
      </c>
      <c r="C12" s="67" t="s">
        <v>73</v>
      </c>
      <c r="D12" s="68" t="s">
        <v>74</v>
      </c>
      <c r="E12" s="42" t="s">
        <v>70</v>
      </c>
      <c r="F12" s="42"/>
    </row>
    <row r="13" spans="1:7" ht="21">
      <c r="A13" s="31">
        <f t="shared" ref="A13:A25" si="0">A12+1</f>
        <v>3</v>
      </c>
      <c r="B13" s="41" t="s">
        <v>9</v>
      </c>
      <c r="C13" s="31" t="s">
        <v>70</v>
      </c>
      <c r="D13" s="30"/>
      <c r="E13" s="42" t="s">
        <v>70</v>
      </c>
      <c r="F13" s="42"/>
    </row>
    <row r="14" spans="1:7" ht="21">
      <c r="A14" s="31">
        <f t="shared" si="0"/>
        <v>4</v>
      </c>
      <c r="B14" s="41" t="s">
        <v>52</v>
      </c>
      <c r="C14" s="31" t="s">
        <v>70</v>
      </c>
      <c r="D14" s="30"/>
      <c r="E14" s="42" t="s">
        <v>70</v>
      </c>
      <c r="F14" s="42"/>
    </row>
    <row r="15" spans="1:7" ht="21">
      <c r="A15" s="31">
        <f t="shared" si="0"/>
        <v>5</v>
      </c>
      <c r="B15" s="41" t="s">
        <v>53</v>
      </c>
      <c r="C15" s="42" t="s">
        <v>75</v>
      </c>
      <c r="D15" s="30"/>
      <c r="E15" s="42" t="s">
        <v>75</v>
      </c>
      <c r="F15" s="42"/>
    </row>
    <row r="16" spans="1:7" ht="21">
      <c r="A16" s="31">
        <f t="shared" si="0"/>
        <v>6</v>
      </c>
      <c r="B16" s="41" t="s">
        <v>48</v>
      </c>
      <c r="C16" s="31" t="s">
        <v>70</v>
      </c>
      <c r="D16" s="30"/>
      <c r="E16" s="42" t="s">
        <v>70</v>
      </c>
      <c r="F16" s="42"/>
    </row>
    <row r="17" spans="1:6" ht="21">
      <c r="A17" s="31">
        <f t="shared" si="0"/>
        <v>7</v>
      </c>
      <c r="B17" s="41" t="s">
        <v>10</v>
      </c>
      <c r="C17" s="31" t="s">
        <v>70</v>
      </c>
      <c r="D17" s="30"/>
      <c r="E17" s="42" t="s">
        <v>70</v>
      </c>
      <c r="F17" s="42"/>
    </row>
    <row r="18" spans="1:6" ht="21">
      <c r="A18" s="31">
        <f t="shared" si="0"/>
        <v>8</v>
      </c>
      <c r="B18" s="43" t="s">
        <v>8</v>
      </c>
      <c r="C18" s="31" t="s">
        <v>70</v>
      </c>
      <c r="D18" s="30"/>
      <c r="E18" s="42" t="s">
        <v>70</v>
      </c>
      <c r="F18" s="42"/>
    </row>
    <row r="19" spans="1:6" ht="20">
      <c r="A19" s="31">
        <f t="shared" si="0"/>
        <v>9</v>
      </c>
      <c r="B19" s="41" t="s">
        <v>17</v>
      </c>
      <c r="C19" s="69" t="s">
        <v>70</v>
      </c>
      <c r="D19" s="70"/>
      <c r="E19" s="31" t="s">
        <v>70</v>
      </c>
      <c r="F19" s="31"/>
    </row>
    <row r="20" spans="1:6" ht="42">
      <c r="A20" s="31">
        <f t="shared" si="0"/>
        <v>10</v>
      </c>
      <c r="B20" s="43" t="s">
        <v>18</v>
      </c>
      <c r="C20" s="69" t="s">
        <v>70</v>
      </c>
      <c r="D20" s="70"/>
      <c r="E20" s="42" t="s">
        <v>70</v>
      </c>
      <c r="F20" s="42"/>
    </row>
    <row r="21" spans="1:6" ht="20">
      <c r="A21" s="31">
        <f t="shared" si="0"/>
        <v>11</v>
      </c>
      <c r="B21" s="41" t="s">
        <v>12</v>
      </c>
      <c r="C21" s="69" t="s">
        <v>70</v>
      </c>
      <c r="D21" s="70"/>
      <c r="E21" s="31" t="s">
        <v>70</v>
      </c>
      <c r="F21" s="31"/>
    </row>
    <row r="22" spans="1:6" ht="20">
      <c r="A22" s="31">
        <f t="shared" si="0"/>
        <v>12</v>
      </c>
      <c r="B22" s="41" t="s">
        <v>13</v>
      </c>
      <c r="C22" s="69" t="s">
        <v>70</v>
      </c>
      <c r="D22" s="70"/>
      <c r="E22" s="31" t="s">
        <v>70</v>
      </c>
      <c r="F22" s="31"/>
    </row>
    <row r="23" spans="1:6" ht="21">
      <c r="A23" s="31">
        <f t="shared" si="0"/>
        <v>13</v>
      </c>
      <c r="B23" s="43" t="s">
        <v>14</v>
      </c>
      <c r="C23" s="31" t="s">
        <v>70</v>
      </c>
      <c r="D23" s="30"/>
      <c r="E23" s="31" t="s">
        <v>70</v>
      </c>
      <c r="F23" s="31"/>
    </row>
    <row r="24" spans="1:6" ht="20">
      <c r="A24" s="31">
        <f t="shared" si="0"/>
        <v>14</v>
      </c>
      <c r="B24" s="41" t="s">
        <v>11</v>
      </c>
      <c r="C24" s="31" t="s">
        <v>70</v>
      </c>
      <c r="D24" s="30"/>
      <c r="E24" s="31" t="s">
        <v>70</v>
      </c>
      <c r="F24" s="31"/>
    </row>
    <row r="25" spans="1:6" ht="21">
      <c r="A25" s="31">
        <f t="shared" si="0"/>
        <v>15</v>
      </c>
      <c r="B25" s="43" t="s">
        <v>33</v>
      </c>
      <c r="C25" s="31" t="s">
        <v>70</v>
      </c>
      <c r="D25" s="30"/>
      <c r="E25" s="42" t="s">
        <v>70</v>
      </c>
      <c r="F25" s="42"/>
    </row>
    <row r="26" spans="1:6" s="7" customFormat="1" ht="20">
      <c r="A26" s="88" t="s">
        <v>3</v>
      </c>
      <c r="B26" s="88"/>
      <c r="C26" s="89" t="s">
        <v>76</v>
      </c>
      <c r="D26" s="90"/>
      <c r="E26" s="86" t="s">
        <v>77</v>
      </c>
      <c r="F26" s="86"/>
    </row>
    <row r="27" spans="1:6" ht="46.5" customHeight="1">
      <c r="A27" s="44"/>
      <c r="B27" s="45"/>
      <c r="C27" s="45"/>
      <c r="D27" s="45"/>
      <c r="E27" s="45"/>
      <c r="F27" s="45"/>
    </row>
    <row r="28" spans="1:6" ht="13" customHeight="1">
      <c r="A28" s="44"/>
      <c r="B28" s="46"/>
      <c r="C28" s="46"/>
      <c r="D28" s="46"/>
      <c r="E28" s="46"/>
      <c r="F28" s="46"/>
    </row>
    <row r="29" spans="1:6" ht="3" customHeight="1">
      <c r="A29" s="44"/>
      <c r="B29" s="46"/>
      <c r="C29" s="46"/>
      <c r="D29" s="46"/>
      <c r="E29" s="46"/>
      <c r="F29" s="46"/>
    </row>
    <row r="30" spans="1:6" ht="24.5" customHeight="1">
      <c r="A30" s="44"/>
      <c r="B30" s="45"/>
      <c r="C30" s="45"/>
      <c r="D30" s="45"/>
      <c r="E30" s="45"/>
      <c r="F30" s="45"/>
    </row>
    <row r="31" spans="1:6" s="18" customFormat="1" ht="21">
      <c r="A31" s="47"/>
      <c r="B31" s="48" t="s">
        <v>42</v>
      </c>
      <c r="C31" s="49"/>
      <c r="D31" s="48" t="s">
        <v>32</v>
      </c>
      <c r="E31" s="50"/>
      <c r="F31" s="50"/>
    </row>
    <row r="32" spans="1:6" ht="20">
      <c r="A32" s="44"/>
      <c r="B32" s="51" t="s">
        <v>45</v>
      </c>
      <c r="C32" s="51"/>
      <c r="D32" s="51" t="s">
        <v>30</v>
      </c>
      <c r="E32" s="52"/>
      <c r="F32" s="52"/>
    </row>
    <row r="33" spans="1:6" ht="20">
      <c r="A33" s="44"/>
      <c r="B33" s="53" t="s">
        <v>16</v>
      </c>
      <c r="C33" s="53"/>
      <c r="D33" s="53" t="s">
        <v>49</v>
      </c>
      <c r="E33" s="54"/>
      <c r="F33" s="54"/>
    </row>
    <row r="34" spans="1:6" ht="20">
      <c r="A34" s="44"/>
      <c r="B34" s="55" t="s">
        <v>63</v>
      </c>
      <c r="C34" s="37"/>
      <c r="D34" s="53" t="s">
        <v>16</v>
      </c>
      <c r="E34" s="54"/>
      <c r="F34" s="54"/>
    </row>
    <row r="35" spans="1:6" ht="14.25" customHeight="1">
      <c r="A35" s="8"/>
      <c r="B35" s="9"/>
      <c r="C35" s="9"/>
      <c r="D35" s="9"/>
      <c r="E35" s="9"/>
      <c r="F35" s="9"/>
    </row>
    <row r="36" spans="1:6" ht="14.25" customHeight="1">
      <c r="B36" s="1"/>
      <c r="C36" s="1"/>
      <c r="D36" s="1"/>
      <c r="E36" s="1"/>
      <c r="F36" s="1"/>
    </row>
    <row r="37" spans="1:6" ht="14.25" customHeight="1">
      <c r="B37" s="5"/>
      <c r="C37" s="5"/>
      <c r="D37" s="5"/>
      <c r="E37" s="5"/>
      <c r="F37" s="5"/>
    </row>
    <row r="38" spans="1:6" ht="14.25" customHeight="1">
      <c r="B38" s="5"/>
      <c r="C38" s="5"/>
      <c r="D38" s="5"/>
      <c r="E38" s="5"/>
      <c r="F38" s="5"/>
    </row>
    <row r="39" spans="1:6" ht="14.25" customHeight="1">
      <c r="B39" s="5"/>
      <c r="C39" s="5"/>
      <c r="D39" s="5"/>
      <c r="E39" s="5"/>
      <c r="F39" s="5"/>
    </row>
    <row r="45" spans="1:6" s="3" customFormat="1">
      <c r="A45" s="4"/>
    </row>
    <row r="46" spans="1:6" s="3" customFormat="1">
      <c r="A46" s="4"/>
    </row>
    <row r="47" spans="1:6" s="3" customFormat="1">
      <c r="A47" s="4"/>
    </row>
    <row r="48" spans="1:6" s="3" customFormat="1">
      <c r="A48" s="4"/>
    </row>
    <row r="49" spans="1:1" s="3" customFormat="1">
      <c r="A49" s="4"/>
    </row>
  </sheetData>
  <mergeCells count="16">
    <mergeCell ref="E8:F8"/>
    <mergeCell ref="E26:F26"/>
    <mergeCell ref="A2:F2"/>
    <mergeCell ref="A1:F1"/>
    <mergeCell ref="A26:B26"/>
    <mergeCell ref="A7:A9"/>
    <mergeCell ref="B7:B8"/>
    <mergeCell ref="C7:D7"/>
    <mergeCell ref="C8:D8"/>
    <mergeCell ref="C26:D26"/>
    <mergeCell ref="A10:F10"/>
    <mergeCell ref="A6:F6"/>
    <mergeCell ref="A5:F5"/>
    <mergeCell ref="A4:F4"/>
    <mergeCell ref="A3:F3"/>
    <mergeCell ref="E7:F7"/>
  </mergeCells>
  <conditionalFormatting sqref="E26">
    <cfRule type="cellIs" dxfId="6" priority="2" operator="equal">
      <formula>"NO HABIL"</formula>
    </cfRule>
  </conditionalFormatting>
  <conditionalFormatting sqref="C26">
    <cfRule type="cellIs" dxfId="5" priority="1" operator="equal">
      <formula>"NO HABIL"</formula>
    </cfRule>
  </conditionalFormatting>
  <printOptions horizontalCentered="1" verticalCentered="1"/>
  <pageMargins left="0" right="0" top="0" bottom="0" header="0.31496062992125984" footer="0.31496062992125984"/>
  <pageSetup paperSize="14"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4"/>
  <sheetViews>
    <sheetView zoomScale="70" zoomScaleNormal="70" workbookViewId="0">
      <selection activeCell="D20" sqref="D20"/>
    </sheetView>
  </sheetViews>
  <sheetFormatPr baseColWidth="10" defaultColWidth="11.5" defaultRowHeight="13"/>
  <cols>
    <col min="1" max="1" width="10" style="4" customWidth="1"/>
    <col min="2" max="2" width="81.6640625" style="3" customWidth="1"/>
    <col min="3" max="3" width="13.5" style="19" bestFit="1" customWidth="1"/>
    <col min="4" max="4" width="40" style="20" customWidth="1"/>
    <col min="5" max="5" width="11.6640625" style="19" bestFit="1" customWidth="1"/>
    <col min="6" max="6" width="64.33203125" style="20" customWidth="1"/>
    <col min="7" max="16384" width="11.5" style="2"/>
  </cols>
  <sheetData>
    <row r="1" spans="1:6" s="6" customFormat="1" ht="20">
      <c r="A1" s="87" t="s">
        <v>5</v>
      </c>
      <c r="B1" s="87"/>
      <c r="C1" s="87"/>
      <c r="D1" s="87"/>
      <c r="E1" s="87"/>
      <c r="F1" s="87"/>
    </row>
    <row r="2" spans="1:6" s="6" customFormat="1" ht="20">
      <c r="A2" s="87" t="s">
        <v>31</v>
      </c>
      <c r="B2" s="87"/>
      <c r="C2" s="87"/>
      <c r="D2" s="87"/>
      <c r="E2" s="87"/>
      <c r="F2" s="87"/>
    </row>
    <row r="3" spans="1:6" s="6" customFormat="1" ht="20">
      <c r="A3" s="87" t="s">
        <v>64</v>
      </c>
      <c r="B3" s="87"/>
      <c r="C3" s="87"/>
      <c r="D3" s="87"/>
      <c r="E3" s="87"/>
      <c r="F3" s="87"/>
    </row>
    <row r="4" spans="1:6" s="6" customFormat="1" ht="20">
      <c r="A4" s="87" t="s">
        <v>34</v>
      </c>
      <c r="B4" s="87"/>
      <c r="C4" s="87"/>
      <c r="D4" s="87"/>
      <c r="E4" s="87"/>
      <c r="F4" s="87"/>
    </row>
    <row r="5" spans="1:6" s="6" customFormat="1" ht="20">
      <c r="A5" s="87" t="s">
        <v>67</v>
      </c>
      <c r="B5" s="87"/>
      <c r="C5" s="87"/>
      <c r="D5" s="87"/>
      <c r="E5" s="87"/>
      <c r="F5" s="87"/>
    </row>
    <row r="6" spans="1:6" s="6" customFormat="1" ht="48" customHeight="1">
      <c r="A6" s="98" t="s">
        <v>58</v>
      </c>
      <c r="B6" s="98"/>
      <c r="C6" s="98"/>
      <c r="D6" s="98"/>
      <c r="E6" s="98"/>
      <c r="F6" s="98"/>
    </row>
    <row r="7" spans="1:6" ht="20">
      <c r="A7" s="88" t="s">
        <v>2</v>
      </c>
      <c r="B7" s="88" t="s">
        <v>4</v>
      </c>
      <c r="C7" s="88">
        <v>1</v>
      </c>
      <c r="D7" s="88"/>
      <c r="E7" s="88">
        <v>2</v>
      </c>
      <c r="F7" s="88"/>
    </row>
    <row r="8" spans="1:6" ht="50" customHeight="1">
      <c r="A8" s="88"/>
      <c r="B8" s="88"/>
      <c r="C8" s="96" t="s">
        <v>56</v>
      </c>
      <c r="D8" s="96"/>
      <c r="E8" s="96" t="s">
        <v>69</v>
      </c>
      <c r="F8" s="96"/>
    </row>
    <row r="9" spans="1:6" ht="21">
      <c r="A9" s="88"/>
      <c r="B9" s="31" t="s">
        <v>0</v>
      </c>
      <c r="C9" s="31" t="s">
        <v>1</v>
      </c>
      <c r="D9" s="42" t="s">
        <v>7</v>
      </c>
      <c r="E9" s="31" t="s">
        <v>1</v>
      </c>
      <c r="F9" s="42" t="s">
        <v>7</v>
      </c>
    </row>
    <row r="10" spans="1:6" ht="20">
      <c r="A10" s="31"/>
      <c r="B10" s="97" t="s">
        <v>35</v>
      </c>
      <c r="C10" s="97"/>
      <c r="D10" s="97"/>
      <c r="E10" s="97"/>
      <c r="F10" s="97"/>
    </row>
    <row r="11" spans="1:6" ht="126">
      <c r="A11" s="31">
        <v>1</v>
      </c>
      <c r="B11" s="41" t="s">
        <v>65</v>
      </c>
      <c r="C11" s="42" t="s">
        <v>70</v>
      </c>
      <c r="D11" s="30" t="s">
        <v>79</v>
      </c>
      <c r="E11" s="42" t="s">
        <v>70</v>
      </c>
      <c r="F11" s="42"/>
    </row>
    <row r="12" spans="1:6" ht="21">
      <c r="A12" s="31">
        <v>2</v>
      </c>
      <c r="B12" s="41" t="s">
        <v>78</v>
      </c>
      <c r="C12" s="42" t="s">
        <v>70</v>
      </c>
      <c r="D12" s="30"/>
      <c r="E12" s="42" t="s">
        <v>70</v>
      </c>
      <c r="F12" s="42"/>
    </row>
    <row r="13" spans="1:6" ht="21">
      <c r="A13" s="31">
        <v>3</v>
      </c>
      <c r="B13" s="41" t="s">
        <v>54</v>
      </c>
      <c r="C13" s="42" t="s">
        <v>70</v>
      </c>
      <c r="D13" s="42"/>
      <c r="E13" s="42" t="s">
        <v>70</v>
      </c>
      <c r="F13" s="42"/>
    </row>
    <row r="14" spans="1:6" ht="21">
      <c r="A14" s="31">
        <v>4</v>
      </c>
      <c r="B14" s="41" t="s">
        <v>66</v>
      </c>
      <c r="C14" s="42" t="s">
        <v>73</v>
      </c>
      <c r="D14" s="68" t="s">
        <v>80</v>
      </c>
      <c r="E14" s="42" t="s">
        <v>70</v>
      </c>
      <c r="F14" s="42"/>
    </row>
    <row r="15" spans="1:6" ht="63">
      <c r="A15" s="31">
        <v>5</v>
      </c>
      <c r="B15" s="41" t="s">
        <v>36</v>
      </c>
      <c r="C15" s="42" t="s">
        <v>73</v>
      </c>
      <c r="D15" s="68" t="s">
        <v>81</v>
      </c>
      <c r="E15" s="71" t="s">
        <v>73</v>
      </c>
      <c r="F15" s="68" t="s">
        <v>81</v>
      </c>
    </row>
    <row r="16" spans="1:6" ht="228" customHeight="1">
      <c r="A16" s="31">
        <v>6</v>
      </c>
      <c r="B16" s="41" t="s">
        <v>41</v>
      </c>
      <c r="C16" s="42" t="s">
        <v>70</v>
      </c>
      <c r="D16" s="56"/>
      <c r="E16" s="42" t="s">
        <v>73</v>
      </c>
      <c r="F16" s="72" t="s">
        <v>82</v>
      </c>
    </row>
    <row r="17" spans="1:6" s="7" customFormat="1" ht="20">
      <c r="A17" s="88" t="s">
        <v>3</v>
      </c>
      <c r="B17" s="88"/>
      <c r="C17" s="95" t="s">
        <v>76</v>
      </c>
      <c r="D17" s="95"/>
      <c r="E17" s="95" t="s">
        <v>76</v>
      </c>
      <c r="F17" s="95"/>
    </row>
    <row r="18" spans="1:6" ht="20">
      <c r="A18" s="44"/>
      <c r="B18" s="45"/>
      <c r="C18" s="57"/>
      <c r="D18" s="46"/>
      <c r="E18" s="57"/>
      <c r="F18" s="46"/>
    </row>
    <row r="19" spans="1:6" ht="20">
      <c r="A19" s="44"/>
      <c r="B19" s="46"/>
      <c r="C19" s="58"/>
      <c r="D19" s="46"/>
      <c r="E19" s="58"/>
      <c r="F19" s="46"/>
    </row>
    <row r="20" spans="1:6" ht="43.5" customHeight="1">
      <c r="A20" s="44"/>
      <c r="B20" s="52"/>
      <c r="C20" s="59"/>
      <c r="D20" s="60"/>
      <c r="E20" s="59"/>
      <c r="F20" s="60"/>
    </row>
    <row r="21" spans="1:6" ht="20">
      <c r="A21" s="44"/>
      <c r="B21" s="61"/>
      <c r="C21" s="62"/>
      <c r="D21" s="61"/>
      <c r="E21" s="62"/>
      <c r="F21" s="61"/>
    </row>
    <row r="22" spans="1:6" ht="20">
      <c r="A22" s="44"/>
      <c r="B22" s="52" t="s">
        <v>39</v>
      </c>
      <c r="C22" s="59"/>
      <c r="D22" s="60"/>
      <c r="E22" s="59"/>
      <c r="F22" s="60"/>
    </row>
    <row r="23" spans="1:6" ht="20">
      <c r="A23" s="44"/>
      <c r="B23" s="52" t="s">
        <v>40</v>
      </c>
      <c r="C23" s="59"/>
      <c r="D23" s="60"/>
      <c r="E23" s="59"/>
      <c r="F23" s="60"/>
    </row>
    <row r="24" spans="1:6" ht="20">
      <c r="A24" s="44"/>
      <c r="B24" s="52" t="s">
        <v>29</v>
      </c>
      <c r="C24" s="63"/>
      <c r="D24" s="60"/>
      <c r="E24" s="63"/>
      <c r="F24" s="60"/>
    </row>
    <row r="30" spans="1:6" s="3" customFormat="1">
      <c r="A30" s="4"/>
      <c r="C30" s="19"/>
      <c r="D30" s="20"/>
      <c r="E30" s="19"/>
      <c r="F30" s="20"/>
    </row>
    <row r="31" spans="1:6" s="3" customFormat="1">
      <c r="A31" s="4"/>
      <c r="C31" s="19"/>
      <c r="D31" s="20"/>
      <c r="E31" s="19"/>
      <c r="F31" s="20"/>
    </row>
    <row r="32" spans="1:6" s="3" customFormat="1">
      <c r="A32" s="4"/>
      <c r="C32" s="19"/>
      <c r="D32" s="20"/>
      <c r="E32" s="19"/>
      <c r="F32" s="20"/>
    </row>
    <row r="33" spans="1:6" s="3" customFormat="1">
      <c r="A33" s="4"/>
      <c r="C33" s="19"/>
      <c r="D33" s="20"/>
      <c r="E33" s="19"/>
      <c r="F33" s="20"/>
    </row>
    <row r="34" spans="1:6" s="3" customFormat="1">
      <c r="A34" s="4"/>
      <c r="C34" s="19"/>
      <c r="D34" s="20"/>
      <c r="E34" s="19"/>
      <c r="F34" s="20"/>
    </row>
  </sheetData>
  <mergeCells count="16">
    <mergeCell ref="A6:F6"/>
    <mergeCell ref="A1:F1"/>
    <mergeCell ref="A2:F2"/>
    <mergeCell ref="A3:F3"/>
    <mergeCell ref="A4:F4"/>
    <mergeCell ref="A5:F5"/>
    <mergeCell ref="A17:B17"/>
    <mergeCell ref="C17:D17"/>
    <mergeCell ref="E17:F17"/>
    <mergeCell ref="A7:A9"/>
    <mergeCell ref="B7:B8"/>
    <mergeCell ref="C7:D7"/>
    <mergeCell ref="C8:D8"/>
    <mergeCell ref="E8:F8"/>
    <mergeCell ref="B10:F10"/>
    <mergeCell ref="E7:F7"/>
  </mergeCells>
  <conditionalFormatting sqref="C16:D16 E11:F16">
    <cfRule type="cellIs" dxfId="4" priority="11" operator="equal">
      <formula>"NO"</formula>
    </cfRule>
  </conditionalFormatting>
  <conditionalFormatting sqref="C11:D14 C15">
    <cfRule type="cellIs" dxfId="3" priority="8" operator="equal">
      <formula>"NO"</formula>
    </cfRule>
  </conditionalFormatting>
  <conditionalFormatting sqref="E17:F17">
    <cfRule type="cellIs" dxfId="2" priority="5" operator="equal">
      <formula>"NO HABIL"</formula>
    </cfRule>
  </conditionalFormatting>
  <conditionalFormatting sqref="D15">
    <cfRule type="cellIs" dxfId="1" priority="2" operator="equal">
      <formula>"NO"</formula>
    </cfRule>
  </conditionalFormatting>
  <conditionalFormatting sqref="C17:D17">
    <cfRule type="cellIs" dxfId="0" priority="1" operator="equal">
      <formula>"NO HABIL"</formula>
    </cfRule>
  </conditionalFormatting>
  <pageMargins left="0.7" right="0.7" top="0.75" bottom="0.75" header="0.3" footer="0.3"/>
  <pageSetup paperSize="14"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abSelected="1" workbookViewId="0">
      <selection activeCell="R25" sqref="R25"/>
    </sheetView>
  </sheetViews>
  <sheetFormatPr baseColWidth="10" defaultRowHeight="1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JURÍDICA</vt:lpstr>
      <vt:lpstr>VERIFICACIÓN TÉCNICA</vt:lpstr>
      <vt:lpstr>VERIFICACION FINANCIERA</vt:lpstr>
      <vt:lpstr>'VERIFICACIÓN JURÍDICA'!Títulos_a_imprimir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Microsoft Office User</cp:lastModifiedBy>
  <cp:lastPrinted>2022-07-13T16:24:55Z</cp:lastPrinted>
  <dcterms:created xsi:type="dcterms:W3CDTF">2004-10-11T16:27:06Z</dcterms:created>
  <dcterms:modified xsi:type="dcterms:W3CDTF">2023-02-28T20:28:27Z</dcterms:modified>
</cp:coreProperties>
</file>